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PLATAFORMA PROYECTOS EN LINEA_TU SOCIO EN ANALISIS FINANCIERO\Redes Sociales\Curso de proyectos\"/>
    </mc:Choice>
  </mc:AlternateContent>
  <xr:revisionPtr revIDLastSave="0" documentId="13_ncr:1_{B48E1696-5C4F-490E-B72E-5DBFA32FB359}" xr6:coauthVersionLast="47" xr6:coauthVersionMax="47" xr10:uidLastSave="{00000000-0000-0000-0000-000000000000}"/>
  <bookViews>
    <workbookView xWindow="-120" yWindow="-120" windowWidth="20730" windowHeight="11040" activeTab="1" xr2:uid="{C7820488-89D6-44AB-9F79-9E6C5A8CE614}"/>
  </bookViews>
  <sheets>
    <sheet name="ROI" sheetId="5" r:id="rId1"/>
    <sheet name="Ejempl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15" i="5"/>
  <c r="C14" i="5"/>
  <c r="C16" i="5" s="1"/>
  <c r="C15" i="4"/>
  <c r="C14" i="4"/>
  <c r="C16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<sst xmlns="http://schemas.openxmlformats.org/spreadsheetml/2006/main" count="41" uniqueCount="22">
  <si>
    <t>ROI</t>
  </si>
  <si>
    <t>Ingresos y costos ( Estructura simple de un periodo)</t>
  </si>
  <si>
    <t>Concepto</t>
  </si>
  <si>
    <t>monto moneda</t>
  </si>
  <si>
    <t>Ingresos esperados</t>
  </si>
  <si>
    <t>espacio para ingresar</t>
  </si>
  <si>
    <t>Costos variables</t>
  </si>
  <si>
    <t>Costos fijos</t>
  </si>
  <si>
    <t>Inversion inicial</t>
  </si>
  <si>
    <t>espacio para ingresar (por ejemplo compra de equipo, sotfware,etc..)</t>
  </si>
  <si>
    <t>Otros costos</t>
  </si>
  <si>
    <t>Calculos claves</t>
  </si>
  <si>
    <t>Flujo neto actual</t>
  </si>
  <si>
    <t>Inversion total</t>
  </si>
  <si>
    <r>
      <t>ROI = (Ganancia Neta / Costo de la Inversión) x 100</t>
    </r>
    <r>
      <rPr>
        <sz val="12"/>
        <color rgb="FF0A0A0A"/>
        <rFont val="Arial"/>
        <family val="2"/>
      </rPr>
      <t>. </t>
    </r>
  </si>
  <si>
    <t>Nombre del proyecto:</t>
  </si>
  <si>
    <t>Fecha:</t>
  </si>
  <si>
    <t>Moneda:</t>
  </si>
  <si>
    <t>Plantilla Base del ROI</t>
  </si>
  <si>
    <t>Café Especial de Rovira</t>
  </si>
  <si>
    <t>Pesos Colombianos</t>
  </si>
  <si>
    <t>Un ROI cercano a 258% indica que, en el periodo evaluado, por cada peso invertido se obtiene aproximadamente 2.58 pesos de ganancia neta adicional.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</si>
</sst>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A0A0A"/>
      <name val="Arial"/>
      <family val="2"/>
    </font>
    <font>
      <sz val="12"/>
      <color rgb="FF0A0A0A"/>
      <name val="Arial"/>
      <family val="2"/>
    </font>
    <font>
      <b/>
      <sz val="2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i/>
      <sz val="12"/>
      <color theme="2" tint="-0.74999237037263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4" borderId="0" xfId="0" applyFont="1" applyFill="1"/>
    <xf numFmtId="0" fontId="6" fillId="4" borderId="2" xfId="0" applyFont="1" applyFill="1" applyBorder="1"/>
    <xf numFmtId="14" fontId="0" fillId="3" borderId="0" xfId="0" applyNumberFormat="1" applyFill="1" applyAlignment="1">
      <alignment horizontal="left"/>
    </xf>
    <xf numFmtId="44" fontId="7" fillId="3" borderId="0" xfId="1" applyFont="1" applyFill="1"/>
    <xf numFmtId="44" fontId="7" fillId="3" borderId="0" xfId="1" applyFont="1" applyFill="1" applyAlignment="1">
      <alignment horizontal="left"/>
    </xf>
    <xf numFmtId="0" fontId="8" fillId="5" borderId="0" xfId="0" applyFont="1" applyFill="1"/>
    <xf numFmtId="0" fontId="7" fillId="5" borderId="0" xfId="0" applyFont="1" applyFill="1"/>
    <xf numFmtId="0" fontId="0" fillId="5" borderId="0" xfId="0" applyFill="1"/>
    <xf numFmtId="9" fontId="7" fillId="3" borderId="2" xfId="2" applyFont="1" applyFill="1" applyBorder="1"/>
    <xf numFmtId="9" fontId="0" fillId="3" borderId="0" xfId="2" applyFont="1" applyFill="1"/>
    <xf numFmtId="44" fontId="0" fillId="3" borderId="0" xfId="1" applyFont="1" applyFill="1"/>
    <xf numFmtId="0" fontId="7" fillId="3" borderId="0" xfId="0" applyFont="1" applyFill="1"/>
    <xf numFmtId="0" fontId="0" fillId="3" borderId="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2212-233B-4453-82A0-935524CFF635}">
  <dimension ref="B1:E16"/>
  <sheetViews>
    <sheetView topLeftCell="A2" workbookViewId="0">
      <selection activeCell="E8" sqref="E8"/>
    </sheetView>
  </sheetViews>
  <sheetFormatPr baseColWidth="10" defaultRowHeight="15" x14ac:dyDescent="0.25"/>
  <cols>
    <col min="1" max="1" width="15.140625" style="1" customWidth="1"/>
    <col min="2" max="2" width="37.7109375" style="1" customWidth="1"/>
    <col min="3" max="3" width="63.85546875" style="1" customWidth="1"/>
    <col min="4" max="4" width="11.42578125" style="1"/>
    <col min="5" max="5" width="14.5703125" style="1" bestFit="1" customWidth="1"/>
    <col min="6" max="16384" width="11.42578125" style="1"/>
  </cols>
  <sheetData>
    <row r="1" spans="2:5" ht="156.75" customHeight="1" x14ac:dyDescent="0.25">
      <c r="B1" s="15" t="e" vm="1">
        <v>#VALUE!</v>
      </c>
      <c r="C1" s="15"/>
    </row>
    <row r="2" spans="2:5" ht="34.5" x14ac:dyDescent="0.55000000000000004">
      <c r="B2" s="16" t="s">
        <v>18</v>
      </c>
      <c r="C2" s="16"/>
    </row>
    <row r="3" spans="2:5" ht="18.75" x14ac:dyDescent="0.3">
      <c r="B3" s="3" t="s">
        <v>15</v>
      </c>
    </row>
    <row r="4" spans="2:5" ht="18.75" x14ac:dyDescent="0.3">
      <c r="B4" s="3" t="s">
        <v>16</v>
      </c>
      <c r="C4" s="5"/>
    </row>
    <row r="5" spans="2:5" ht="18.75" x14ac:dyDescent="0.3">
      <c r="B5" s="3" t="s">
        <v>17</v>
      </c>
    </row>
    <row r="6" spans="2:5" x14ac:dyDescent="0.25">
      <c r="B6" s="8" t="s">
        <v>1</v>
      </c>
      <c r="C6" s="10"/>
    </row>
    <row r="7" spans="2:5" ht="18.75" x14ac:dyDescent="0.3">
      <c r="B7" s="3" t="s">
        <v>2</v>
      </c>
      <c r="C7" s="14" t="s">
        <v>3</v>
      </c>
    </row>
    <row r="8" spans="2:5" ht="18.75" x14ac:dyDescent="0.3">
      <c r="B8" s="3" t="s">
        <v>4</v>
      </c>
      <c r="C8" s="14" t="s">
        <v>5</v>
      </c>
      <c r="E8" s="12"/>
    </row>
    <row r="9" spans="2:5" ht="18.75" x14ac:dyDescent="0.3">
      <c r="B9" s="3" t="s">
        <v>6</v>
      </c>
      <c r="C9" s="14" t="s">
        <v>5</v>
      </c>
    </row>
    <row r="10" spans="2:5" ht="18.75" x14ac:dyDescent="0.3">
      <c r="B10" s="3" t="s">
        <v>7</v>
      </c>
      <c r="C10" s="14" t="s">
        <v>5</v>
      </c>
    </row>
    <row r="11" spans="2:5" ht="18.75" x14ac:dyDescent="0.3">
      <c r="B11" s="3" t="s">
        <v>8</v>
      </c>
      <c r="C11" s="14" t="s">
        <v>9</v>
      </c>
      <c r="E11" s="13"/>
    </row>
    <row r="12" spans="2:5" ht="18.75" x14ac:dyDescent="0.3">
      <c r="B12" s="3" t="s">
        <v>10</v>
      </c>
      <c r="C12" s="14" t="s">
        <v>5</v>
      </c>
    </row>
    <row r="13" spans="2:5" x14ac:dyDescent="0.25">
      <c r="B13" s="8" t="s">
        <v>11</v>
      </c>
      <c r="C13" s="9"/>
    </row>
    <row r="14" spans="2:5" ht="18.75" x14ac:dyDescent="0.3">
      <c r="B14" s="3" t="s">
        <v>12</v>
      </c>
      <c r="C14" s="6" t="e">
        <f>+C8-(C9+C10)</f>
        <v>#VALUE!</v>
      </c>
    </row>
    <row r="15" spans="2:5" ht="18.75" x14ac:dyDescent="0.3">
      <c r="B15" s="3" t="s">
        <v>13</v>
      </c>
      <c r="C15" s="6" t="e">
        <f>+C11+C12</f>
        <v>#VALUE!</v>
      </c>
    </row>
    <row r="16" spans="2:5" ht="24" x14ac:dyDescent="0.4">
      <c r="B16" s="4" t="s">
        <v>0</v>
      </c>
      <c r="C16" s="11" t="e">
        <f>+C14/C15</f>
        <v>#VALUE!</v>
      </c>
      <c r="D16" s="2" t="s">
        <v>14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1CAA-9118-40A7-894C-D37540ADB812}">
  <dimension ref="B1:E21"/>
  <sheetViews>
    <sheetView tabSelected="1" workbookViewId="0">
      <selection activeCell="E13" sqref="E13"/>
    </sheetView>
  </sheetViews>
  <sheetFormatPr baseColWidth="10" defaultRowHeight="15" x14ac:dyDescent="0.25"/>
  <cols>
    <col min="1" max="1" width="15.140625" style="1" customWidth="1"/>
    <col min="2" max="2" width="37.7109375" style="1" customWidth="1"/>
    <col min="3" max="3" width="63.85546875" style="1" customWidth="1"/>
    <col min="4" max="4" width="11.42578125" style="1"/>
    <col min="5" max="5" width="14.5703125" style="1" bestFit="1" customWidth="1"/>
    <col min="6" max="16384" width="11.42578125" style="1"/>
  </cols>
  <sheetData>
    <row r="1" spans="2:5" ht="156.75" customHeight="1" x14ac:dyDescent="0.25">
      <c r="B1" s="15" t="e" vm="1">
        <v>#VALUE!</v>
      </c>
      <c r="C1" s="15"/>
    </row>
    <row r="2" spans="2:5" ht="34.5" x14ac:dyDescent="0.55000000000000004">
      <c r="B2" s="16" t="s">
        <v>18</v>
      </c>
      <c r="C2" s="16"/>
    </row>
    <row r="3" spans="2:5" ht="18.75" x14ac:dyDescent="0.3">
      <c r="B3" s="3" t="s">
        <v>15</v>
      </c>
      <c r="C3" s="1" t="s">
        <v>19</v>
      </c>
    </row>
    <row r="4" spans="2:5" ht="18.75" x14ac:dyDescent="0.3">
      <c r="B4" s="3" t="s">
        <v>16</v>
      </c>
      <c r="C4" s="5">
        <v>46001</v>
      </c>
    </row>
    <row r="5" spans="2:5" ht="18.75" x14ac:dyDescent="0.3">
      <c r="B5" s="3" t="s">
        <v>17</v>
      </c>
      <c r="C5" s="1" t="s">
        <v>20</v>
      </c>
    </row>
    <row r="6" spans="2:5" x14ac:dyDescent="0.25">
      <c r="B6" s="8" t="s">
        <v>1</v>
      </c>
      <c r="C6" s="10"/>
    </row>
    <row r="7" spans="2:5" ht="18.75" x14ac:dyDescent="0.3">
      <c r="B7" s="3" t="s">
        <v>2</v>
      </c>
      <c r="C7" s="6">
        <f>+C8-C15</f>
        <v>6020000</v>
      </c>
    </row>
    <row r="8" spans="2:5" ht="18.75" x14ac:dyDescent="0.3">
      <c r="B8" s="3" t="s">
        <v>4</v>
      </c>
      <c r="C8" s="7">
        <v>9000000</v>
      </c>
      <c r="E8" s="12"/>
    </row>
    <row r="9" spans="2:5" ht="18.75" x14ac:dyDescent="0.3">
      <c r="B9" s="3" t="s">
        <v>6</v>
      </c>
      <c r="C9" s="6">
        <v>1000000</v>
      </c>
    </row>
    <row r="10" spans="2:5" ht="18.75" x14ac:dyDescent="0.3">
      <c r="B10" s="3" t="s">
        <v>7</v>
      </c>
      <c r="C10" s="6">
        <v>300000</v>
      </c>
    </row>
    <row r="11" spans="2:5" ht="18.75" x14ac:dyDescent="0.3">
      <c r="B11" s="3" t="s">
        <v>8</v>
      </c>
      <c r="C11" s="6">
        <v>2500000</v>
      </c>
      <c r="E11" s="13"/>
    </row>
    <row r="12" spans="2:5" ht="18.75" x14ac:dyDescent="0.3">
      <c r="B12" s="3" t="s">
        <v>10</v>
      </c>
      <c r="C12" s="6">
        <v>480000</v>
      </c>
    </row>
    <row r="13" spans="2:5" x14ac:dyDescent="0.25">
      <c r="B13" s="8" t="s">
        <v>11</v>
      </c>
      <c r="C13" s="9"/>
    </row>
    <row r="14" spans="2:5" ht="18.75" x14ac:dyDescent="0.3">
      <c r="B14" s="3" t="s">
        <v>12</v>
      </c>
      <c r="C14" s="6">
        <f>+C8-(C9+C10)</f>
        <v>7700000</v>
      </c>
    </row>
    <row r="15" spans="2:5" ht="18.75" x14ac:dyDescent="0.3">
      <c r="B15" s="3" t="s">
        <v>13</v>
      </c>
      <c r="C15" s="6">
        <f>+C11+C12</f>
        <v>2980000</v>
      </c>
    </row>
    <row r="16" spans="2:5" ht="24" x14ac:dyDescent="0.4">
      <c r="B16" s="4" t="s">
        <v>0</v>
      </c>
      <c r="C16" s="11">
        <f>+C14/C15</f>
        <v>2.5838926174496644</v>
      </c>
      <c r="D16" s="2" t="s">
        <v>14</v>
      </c>
    </row>
    <row r="18" spans="3:3" ht="17.25" customHeight="1" x14ac:dyDescent="0.25">
      <c r="C18" s="17" t="s">
        <v>21</v>
      </c>
    </row>
    <row r="19" spans="3:3" x14ac:dyDescent="0.25">
      <c r="C19" s="17"/>
    </row>
    <row r="20" spans="3:3" x14ac:dyDescent="0.25">
      <c r="C20" s="17"/>
    </row>
    <row r="21" spans="3:3" x14ac:dyDescent="0.25">
      <c r="C21" s="17"/>
    </row>
  </sheetData>
  <mergeCells count="3">
    <mergeCell ref="B2:C2"/>
    <mergeCell ref="B1:C1"/>
    <mergeCell ref="C18:C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ROI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2025-12-10T12:53:23Z</dcterms:created>
  <dcterms:modified xsi:type="dcterms:W3CDTF">2025-12-12T13:06:45Z</dcterms:modified>
</cp:coreProperties>
</file>